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BA-Classes\DecisionTech\Finals\"/>
    </mc:Choice>
  </mc:AlternateContent>
  <xr:revisionPtr revIDLastSave="0" documentId="13_ncr:1_{6B21E1BF-E84A-452B-9054-AA1E55B70282}" xr6:coauthVersionLast="47" xr6:coauthVersionMax="47" xr10:uidLastSave="{00000000-0000-0000-0000-000000000000}"/>
  <bookViews>
    <workbookView xWindow="-110" yWindow="-110" windowWidth="38620" windowHeight="21220" activeTab="4" xr2:uid="{90897783-7F93-BC41-9AF6-5F554A2A8F71}"/>
  </bookViews>
  <sheets>
    <sheet name="Benefits" sheetId="1" r:id="rId1"/>
    <sheet name="Opportunities" sheetId="2" r:id="rId2"/>
    <sheet name="Costs" sheetId="3" r:id="rId3"/>
    <sheet name="Risks" sheetId="4" r:id="rId4"/>
    <sheet name="Overall" sheetId="5" r:id="rId5"/>
    <sheet name="Final" sheetId="6" r:id="rId6"/>
    <sheet name="Sensitivity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5" l="1"/>
  <c r="D15" i="5"/>
  <c r="D16" i="5"/>
  <c r="D17" i="5"/>
  <c r="D18" i="5"/>
  <c r="D13" i="5"/>
</calcChain>
</file>

<file path=xl/sharedStrings.xml><?xml version="1.0" encoding="utf-8"?>
<sst xmlns="http://schemas.openxmlformats.org/spreadsheetml/2006/main" count="226" uniqueCount="32">
  <si>
    <t>Benefits</t>
  </si>
  <si>
    <t>Financial</t>
  </si>
  <si>
    <t>Name</t>
  </si>
  <si>
    <t>Ideals</t>
  </si>
  <si>
    <t>Normals</t>
  </si>
  <si>
    <t>Raw</t>
  </si>
  <si>
    <t>Control Criteria Priorities</t>
  </si>
  <si>
    <t>Inconsistency</t>
  </si>
  <si>
    <t>Normalized</t>
  </si>
  <si>
    <t>Idealized</t>
  </si>
  <si>
    <t>Overall</t>
  </si>
  <si>
    <t>Opportunities</t>
  </si>
  <si>
    <t>Costs</t>
  </si>
  <si>
    <t>Risks</t>
  </si>
  <si>
    <t>Social</t>
  </si>
  <si>
    <t>Strategic Criteria</t>
  </si>
  <si>
    <t>Multiplicative - Short Term</t>
  </si>
  <si>
    <t>Additive - Long Term</t>
  </si>
  <si>
    <t>Rank</t>
  </si>
  <si>
    <t>Organizational</t>
  </si>
  <si>
    <t>Build</t>
  </si>
  <si>
    <t>Buy</t>
  </si>
  <si>
    <t>Outsource</t>
  </si>
  <si>
    <t>Technical</t>
  </si>
  <si>
    <t>Organizaional</t>
  </si>
  <si>
    <t>Technology</t>
  </si>
  <si>
    <t>AdvanceTechnologies</t>
  </si>
  <si>
    <t>AvailabilityAndBusinessContinuity</t>
  </si>
  <si>
    <t>CapitalInvestments</t>
  </si>
  <si>
    <t>DataManagementAndAnalysis</t>
  </si>
  <si>
    <t>SecurityAndProtectionLevels</t>
  </si>
  <si>
    <t>SystemsIntegration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</si>
</sst>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_);_(@_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4" tint="-0.249977111117893"/>
      <name val="Times New Roman"/>
      <family val="1"/>
    </font>
    <font>
      <sz val="12"/>
      <color rgb="FFFF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8" borderId="1" xfId="0" applyFont="1" applyFill="1" applyBorder="1"/>
    <xf numFmtId="0" fontId="3" fillId="3" borderId="0" xfId="0" applyFont="1" applyFill="1"/>
    <xf numFmtId="0" fontId="4" fillId="0" borderId="0" xfId="0" applyFont="1"/>
    <xf numFmtId="0" fontId="3" fillId="4" borderId="0" xfId="0" applyFont="1" applyFill="1"/>
    <xf numFmtId="9" fontId="4" fillId="4" borderId="0" xfId="1" applyFont="1" applyFill="1"/>
    <xf numFmtId="0" fontId="3" fillId="0" borderId="0" xfId="0" applyFont="1"/>
    <xf numFmtId="9" fontId="5" fillId="0" borderId="0" xfId="1" applyFont="1"/>
    <xf numFmtId="0" fontId="3" fillId="7" borderId="0" xfId="0" applyFont="1" applyFill="1"/>
    <xf numFmtId="164" fontId="4" fillId="0" borderId="0" xfId="2" applyNumberFormat="1" applyFont="1"/>
    <xf numFmtId="164" fontId="5" fillId="0" borderId="0" xfId="2" applyNumberFormat="1" applyFont="1"/>
    <xf numFmtId="9" fontId="3" fillId="4" borderId="0" xfId="1" applyFont="1" applyFill="1"/>
    <xf numFmtId="0" fontId="3" fillId="5" borderId="0" xfId="0" applyFont="1" applyFill="1"/>
    <xf numFmtId="9" fontId="4" fillId="0" borderId="0" xfId="1" applyFont="1"/>
    <xf numFmtId="0" fontId="3" fillId="0" borderId="0" xfId="0" applyFont="1" applyFill="1"/>
    <xf numFmtId="0" fontId="3" fillId="2" borderId="0" xfId="0" applyFont="1" applyFill="1"/>
    <xf numFmtId="164" fontId="4" fillId="2" borderId="0" xfId="2" applyNumberFormat="1" applyFont="1" applyFill="1"/>
    <xf numFmtId="164" fontId="4" fillId="0" borderId="0" xfId="2" applyNumberFormat="1" applyFont="1" applyFill="1"/>
    <xf numFmtId="164" fontId="5" fillId="0" borderId="0" xfId="2" applyNumberFormat="1" applyFont="1" applyFill="1"/>
    <xf numFmtId="164" fontId="5" fillId="2" borderId="0" xfId="2" applyNumberFormat="1" applyFont="1" applyFill="1"/>
    <xf numFmtId="164" fontId="4" fillId="2" borderId="1" xfId="2" applyNumberFormat="1" applyFont="1" applyFill="1" applyBorder="1"/>
    <xf numFmtId="164" fontId="5" fillId="2" borderId="1" xfId="2" applyNumberFormat="1" applyFont="1" applyFill="1" applyBorder="1"/>
    <xf numFmtId="164" fontId="4" fillId="8" borderId="1" xfId="2" applyNumberFormat="1" applyFont="1" applyFill="1" applyBorder="1"/>
    <xf numFmtId="164" fontId="5" fillId="8" borderId="1" xfId="2" applyNumberFormat="1" applyFont="1" applyFill="1" applyBorder="1"/>
    <xf numFmtId="164" fontId="4" fillId="0" borderId="1" xfId="2" applyNumberFormat="1" applyFont="1" applyFill="1" applyBorder="1"/>
    <xf numFmtId="164" fontId="3" fillId="0" borderId="0" xfId="2" applyNumberFormat="1" applyFont="1"/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0" borderId="1" xfId="0" applyFont="1" applyBorder="1"/>
    <xf numFmtId="0" fontId="3" fillId="8" borderId="1" xfId="0" applyFont="1" applyFill="1" applyBorder="1"/>
    <xf numFmtId="0" fontId="4" fillId="8" borderId="1" xfId="0" applyFont="1" applyFill="1" applyBorder="1"/>
    <xf numFmtId="9" fontId="4" fillId="8" borderId="1" xfId="1" applyFont="1" applyFill="1" applyBorder="1"/>
    <xf numFmtId="0" fontId="4" fillId="0" borderId="1" xfId="0" applyFont="1" applyBorder="1"/>
    <xf numFmtId="0" fontId="3" fillId="2" borderId="1" xfId="0" applyFont="1" applyFill="1" applyBorder="1"/>
    <xf numFmtId="0" fontId="4" fillId="2" borderId="1" xfId="0" applyFont="1" applyFill="1" applyBorder="1"/>
    <xf numFmtId="9" fontId="4" fillId="2" borderId="1" xfId="1" applyFont="1" applyFill="1" applyBorder="1"/>
    <xf numFmtId="9" fontId="3" fillId="2" borderId="1" xfId="1" applyFont="1" applyFill="1" applyBorder="1"/>
    <xf numFmtId="9" fontId="6" fillId="0" borderId="1" xfId="1" applyFont="1" applyBorder="1"/>
    <xf numFmtId="0" fontId="3" fillId="9" borderId="0" xfId="0" applyFont="1" applyFill="1"/>
    <xf numFmtId="9" fontId="5" fillId="9" borderId="0" xfId="1" applyFont="1" applyFill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5</xdr:col>
      <xdr:colOff>155048</xdr:colOff>
      <xdr:row>35</xdr:row>
      <xdr:rowOff>151569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E2A5DF2-165C-4E56-A02F-D3B8ABDB3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93700"/>
          <a:ext cx="4219048" cy="6647619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11</xdr:col>
      <xdr:colOff>126476</xdr:colOff>
      <xdr:row>35</xdr:row>
      <xdr:rowOff>189664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DD11A81-645C-4B99-9230-21BA30145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76800" y="393700"/>
          <a:ext cx="4190476" cy="6685714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17</xdr:col>
      <xdr:colOff>145524</xdr:colOff>
      <xdr:row>35</xdr:row>
      <xdr:rowOff>142045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1E39095-3C80-497C-BB39-16673CD14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53600" y="393700"/>
          <a:ext cx="4209524" cy="663809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23</xdr:col>
      <xdr:colOff>155048</xdr:colOff>
      <xdr:row>35</xdr:row>
      <xdr:rowOff>170617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8D2964E-797E-4948-8957-D583C78DD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630400" y="393700"/>
          <a:ext cx="4219048" cy="66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470F5-8622-7946-B5EA-84511A0C2D43}">
  <dimension ref="A1:H37"/>
  <sheetViews>
    <sheetView zoomScale="140" zoomScaleNormal="140" workbookViewId="0">
      <selection activeCell="A3" sqref="A3:D3"/>
    </sheetView>
  </sheetViews>
  <sheetFormatPr defaultColWidth="10.6640625" defaultRowHeight="15.5" x14ac:dyDescent="0.35"/>
  <cols>
    <col min="1" max="1" width="32.6640625" style="3" bestFit="1" customWidth="1"/>
    <col min="2" max="2" width="10.6640625" style="3"/>
    <col min="3" max="3" width="10.83203125" style="13"/>
    <col min="4" max="16384" width="10.6640625" style="3"/>
  </cols>
  <sheetData>
    <row r="1" spans="1:4" x14ac:dyDescent="0.35">
      <c r="A1" s="2" t="s">
        <v>0</v>
      </c>
      <c r="B1" s="2"/>
      <c r="C1" s="2"/>
      <c r="D1" s="2"/>
    </row>
    <row r="2" spans="1:4" x14ac:dyDescent="0.35">
      <c r="A2" s="4" t="s">
        <v>1</v>
      </c>
      <c r="B2" s="5">
        <v>7.6002529223308593E-2</v>
      </c>
      <c r="C2" s="4"/>
      <c r="D2" s="4"/>
    </row>
    <row r="3" spans="1:4" x14ac:dyDescent="0.35">
      <c r="A3" s="39" t="s">
        <v>2</v>
      </c>
      <c r="B3" s="39" t="s">
        <v>3</v>
      </c>
      <c r="C3" s="40" t="s">
        <v>4</v>
      </c>
      <c r="D3" s="39" t="s">
        <v>5</v>
      </c>
    </row>
    <row r="4" spans="1:4" x14ac:dyDescent="0.35">
      <c r="A4" s="8" t="s">
        <v>20</v>
      </c>
      <c r="B4" s="9">
        <v>1</v>
      </c>
      <c r="C4" s="10">
        <v>0.39034400000000002</v>
      </c>
      <c r="D4" s="9">
        <v>0.18071499999999999</v>
      </c>
    </row>
    <row r="5" spans="1:4" x14ac:dyDescent="0.35">
      <c r="A5" s="6" t="s">
        <v>21</v>
      </c>
      <c r="B5" s="9">
        <v>0.73038499999999995</v>
      </c>
      <c r="C5" s="10">
        <v>0.28510099999999999</v>
      </c>
      <c r="D5" s="9">
        <v>0.131991</v>
      </c>
    </row>
    <row r="6" spans="1:4" x14ac:dyDescent="0.35">
      <c r="A6" s="6" t="s">
        <v>22</v>
      </c>
      <c r="B6" s="9">
        <v>0.831457</v>
      </c>
      <c r="C6" s="10">
        <v>0.32455400000000001</v>
      </c>
      <c r="D6" s="9">
        <v>0.150257</v>
      </c>
    </row>
    <row r="8" spans="1:4" x14ac:dyDescent="0.35">
      <c r="A8" s="11" t="s">
        <v>19</v>
      </c>
      <c r="B8" s="5">
        <v>0.52780885980620096</v>
      </c>
      <c r="C8" s="11"/>
      <c r="D8" s="4"/>
    </row>
    <row r="9" spans="1:4" x14ac:dyDescent="0.35">
      <c r="A9" s="39" t="s">
        <v>2</v>
      </c>
      <c r="B9" s="39" t="s">
        <v>3</v>
      </c>
      <c r="C9" s="40" t="s">
        <v>4</v>
      </c>
      <c r="D9" s="39" t="s">
        <v>5</v>
      </c>
    </row>
    <row r="10" spans="1:4" x14ac:dyDescent="0.35">
      <c r="A10" s="6" t="s">
        <v>20</v>
      </c>
      <c r="B10" s="9">
        <v>0.19727900000000001</v>
      </c>
      <c r="C10" s="10">
        <v>0.123239</v>
      </c>
      <c r="D10" s="9">
        <v>5.8373000000000001E-2</v>
      </c>
    </row>
    <row r="11" spans="1:4" x14ac:dyDescent="0.35">
      <c r="A11" s="8" t="s">
        <v>21</v>
      </c>
      <c r="B11" s="9">
        <v>1</v>
      </c>
      <c r="C11" s="10">
        <v>0.624691</v>
      </c>
      <c r="D11" s="9">
        <v>0.29589199999999999</v>
      </c>
    </row>
    <row r="12" spans="1:4" x14ac:dyDescent="0.35">
      <c r="A12" s="6" t="s">
        <v>22</v>
      </c>
      <c r="B12" s="9">
        <v>0.40351199999999998</v>
      </c>
      <c r="C12" s="10">
        <v>0.25207000000000002</v>
      </c>
      <c r="D12" s="9">
        <v>0.119396</v>
      </c>
    </row>
    <row r="13" spans="1:4" x14ac:dyDescent="0.35">
      <c r="C13" s="7"/>
    </row>
    <row r="14" spans="1:4" x14ac:dyDescent="0.35">
      <c r="A14" s="4" t="s">
        <v>14</v>
      </c>
      <c r="B14" s="5">
        <v>0.199533207822712</v>
      </c>
      <c r="C14" s="4"/>
      <c r="D14" s="4"/>
    </row>
    <row r="15" spans="1:4" x14ac:dyDescent="0.35">
      <c r="A15" s="39" t="s">
        <v>2</v>
      </c>
      <c r="B15" s="39" t="s">
        <v>3</v>
      </c>
      <c r="C15" s="40" t="s">
        <v>4</v>
      </c>
      <c r="D15" s="39" t="s">
        <v>5</v>
      </c>
    </row>
    <row r="16" spans="1:4" x14ac:dyDescent="0.35">
      <c r="A16" s="6" t="s">
        <v>20</v>
      </c>
      <c r="B16" s="9">
        <v>0.17513999999999999</v>
      </c>
      <c r="C16" s="10">
        <v>9.2255000000000004E-2</v>
      </c>
      <c r="D16" s="9">
        <v>4.6128000000000002E-2</v>
      </c>
    </row>
    <row r="17" spans="1:8" x14ac:dyDescent="0.35">
      <c r="A17" s="6" t="s">
        <v>21</v>
      </c>
      <c r="B17" s="9">
        <v>0.72328800000000004</v>
      </c>
      <c r="C17" s="10">
        <v>0.38099300000000003</v>
      </c>
      <c r="D17" s="9">
        <v>0.190497</v>
      </c>
    </row>
    <row r="18" spans="1:8" x14ac:dyDescent="0.35">
      <c r="A18" s="8" t="s">
        <v>22</v>
      </c>
      <c r="B18" s="9">
        <v>1</v>
      </c>
      <c r="C18" s="10">
        <v>0.526752</v>
      </c>
      <c r="D18" s="9">
        <v>0.263376</v>
      </c>
    </row>
    <row r="19" spans="1:8" x14ac:dyDescent="0.35">
      <c r="A19" s="6"/>
      <c r="B19" s="9"/>
      <c r="C19" s="10"/>
      <c r="D19" s="9"/>
    </row>
    <row r="20" spans="1:8" x14ac:dyDescent="0.35">
      <c r="A20" s="4" t="s">
        <v>23</v>
      </c>
      <c r="B20" s="5">
        <v>0.19665540314777599</v>
      </c>
      <c r="C20" s="4"/>
      <c r="D20" s="4"/>
    </row>
    <row r="21" spans="1:8" x14ac:dyDescent="0.35">
      <c r="A21" s="39" t="s">
        <v>2</v>
      </c>
      <c r="B21" s="39" t="s">
        <v>3</v>
      </c>
      <c r="C21" s="40" t="s">
        <v>4</v>
      </c>
      <c r="D21" s="39" t="s">
        <v>5</v>
      </c>
    </row>
    <row r="22" spans="1:8" x14ac:dyDescent="0.35">
      <c r="A22" s="6" t="s">
        <v>20</v>
      </c>
      <c r="B22" s="9">
        <v>0.634552</v>
      </c>
      <c r="C22" s="10">
        <v>0.27223199999999997</v>
      </c>
      <c r="D22" s="9">
        <v>0.124782</v>
      </c>
    </row>
    <row r="23" spans="1:8" x14ac:dyDescent="0.35">
      <c r="A23" s="8" t="s">
        <v>21</v>
      </c>
      <c r="B23" s="9">
        <v>1</v>
      </c>
      <c r="C23" s="10">
        <v>0.42901499999999998</v>
      </c>
      <c r="D23" s="9">
        <v>0.19664599999999999</v>
      </c>
    </row>
    <row r="24" spans="1:8" x14ac:dyDescent="0.35">
      <c r="A24" s="6" t="s">
        <v>22</v>
      </c>
      <c r="B24" s="9">
        <v>0.69636799999999999</v>
      </c>
      <c r="C24" s="10">
        <v>0.29875200000000002</v>
      </c>
      <c r="D24" s="9">
        <v>0.136938</v>
      </c>
    </row>
    <row r="26" spans="1:8" x14ac:dyDescent="0.35">
      <c r="A26" s="12" t="s">
        <v>6</v>
      </c>
      <c r="B26" s="12"/>
      <c r="C26" s="12"/>
      <c r="D26" s="12"/>
    </row>
    <row r="27" spans="1:8" x14ac:dyDescent="0.35">
      <c r="A27" s="39" t="s">
        <v>2</v>
      </c>
      <c r="B27" s="39" t="s">
        <v>8</v>
      </c>
      <c r="C27" s="40" t="s">
        <v>9</v>
      </c>
      <c r="D27" s="39"/>
    </row>
    <row r="28" spans="1:8" x14ac:dyDescent="0.35">
      <c r="A28" s="6" t="s">
        <v>1</v>
      </c>
      <c r="B28" s="9">
        <v>7.6002529223308593E-2</v>
      </c>
      <c r="C28" s="10">
        <v>0.14399631194371099</v>
      </c>
      <c r="D28" s="9"/>
    </row>
    <row r="29" spans="1:8" x14ac:dyDescent="0.35">
      <c r="A29" s="6" t="s">
        <v>24</v>
      </c>
      <c r="B29" s="9">
        <v>0.52780885980620096</v>
      </c>
      <c r="C29" s="10">
        <v>1</v>
      </c>
      <c r="D29" s="9"/>
    </row>
    <row r="30" spans="1:8" x14ac:dyDescent="0.35">
      <c r="A30" s="6" t="s">
        <v>14</v>
      </c>
      <c r="B30" s="9">
        <v>0.199533207822712</v>
      </c>
      <c r="C30" s="10">
        <v>0.37804065641485501</v>
      </c>
    </row>
    <row r="31" spans="1:8" x14ac:dyDescent="0.35">
      <c r="A31" s="6" t="s">
        <v>25</v>
      </c>
      <c r="B31" s="9">
        <v>0.19665540314777599</v>
      </c>
      <c r="C31" s="10">
        <v>0.37258829497478302</v>
      </c>
      <c r="E31" s="6"/>
      <c r="F31" s="9"/>
      <c r="G31" s="10"/>
      <c r="H31" s="9"/>
    </row>
    <row r="32" spans="1:8" x14ac:dyDescent="0.35">
      <c r="E32" s="6"/>
      <c r="F32" s="9"/>
      <c r="G32" s="10"/>
      <c r="H32" s="9"/>
    </row>
    <row r="33" spans="1:8" x14ac:dyDescent="0.35">
      <c r="A33" s="4" t="s">
        <v>10</v>
      </c>
      <c r="B33" s="4"/>
      <c r="C33" s="4"/>
      <c r="D33" s="4"/>
      <c r="E33" s="6"/>
      <c r="F33" s="9"/>
      <c r="G33" s="10"/>
      <c r="H33" s="9"/>
    </row>
    <row r="34" spans="1:8" x14ac:dyDescent="0.35">
      <c r="A34" s="39" t="s">
        <v>2</v>
      </c>
      <c r="B34" s="39" t="s">
        <v>3</v>
      </c>
      <c r="C34" s="40" t="s">
        <v>4</v>
      </c>
      <c r="D34" s="39" t="s">
        <v>5</v>
      </c>
    </row>
    <row r="35" spans="1:8" x14ac:dyDescent="0.35">
      <c r="A35" s="14" t="s">
        <v>20</v>
      </c>
      <c r="B35" s="9">
        <v>0.367699</v>
      </c>
      <c r="C35" s="9">
        <v>0.181086</v>
      </c>
      <c r="D35" s="9">
        <v>0.33986300000000003</v>
      </c>
    </row>
    <row r="36" spans="1:8" x14ac:dyDescent="0.35">
      <c r="A36" s="15" t="s">
        <v>21</v>
      </c>
      <c r="B36" s="16">
        <v>1</v>
      </c>
      <c r="C36" s="16">
        <v>0.492483</v>
      </c>
      <c r="D36" s="16">
        <v>0.92429499999999998</v>
      </c>
    </row>
    <row r="37" spans="1:8" x14ac:dyDescent="0.35">
      <c r="A37" s="14" t="s">
        <v>22</v>
      </c>
      <c r="B37" s="9">
        <v>0.66282700000000006</v>
      </c>
      <c r="C37" s="9">
        <v>0.32643100000000003</v>
      </c>
      <c r="D37" s="9">
        <v>0.61264799999999997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7FAB1-436F-2142-8060-7E38F5715D56}">
  <dimension ref="A1:E37"/>
  <sheetViews>
    <sheetView zoomScale="140" zoomScaleNormal="140" workbookViewId="0">
      <selection activeCell="A34" sqref="A34:D34"/>
    </sheetView>
  </sheetViews>
  <sheetFormatPr defaultColWidth="10.6640625" defaultRowHeight="15.5" x14ac:dyDescent="0.35"/>
  <cols>
    <col min="1" max="1" width="33.6640625" style="3" bestFit="1" customWidth="1"/>
    <col min="2" max="3" width="11.6640625" style="3" bestFit="1" customWidth="1"/>
    <col min="4" max="9" width="10.6640625" style="3"/>
    <col min="10" max="10" width="12.1640625" style="3" bestFit="1" customWidth="1"/>
    <col min="11" max="16384" width="10.6640625" style="3"/>
  </cols>
  <sheetData>
    <row r="1" spans="1:4" x14ac:dyDescent="0.35">
      <c r="A1" s="2" t="s">
        <v>0</v>
      </c>
      <c r="B1" s="2"/>
      <c r="C1" s="2"/>
      <c r="D1" s="2"/>
    </row>
    <row r="2" spans="1:4" x14ac:dyDescent="0.35">
      <c r="A2" s="4" t="s">
        <v>1</v>
      </c>
      <c r="B2" s="5">
        <v>9.0308264026348506E-2</v>
      </c>
      <c r="C2" s="4"/>
      <c r="D2" s="4"/>
    </row>
    <row r="3" spans="1:4" x14ac:dyDescent="0.35">
      <c r="A3" s="39" t="s">
        <v>2</v>
      </c>
      <c r="B3" s="39" t="s">
        <v>3</v>
      </c>
      <c r="C3" s="40" t="s">
        <v>4</v>
      </c>
      <c r="D3" s="39" t="s">
        <v>5</v>
      </c>
    </row>
    <row r="4" spans="1:4" x14ac:dyDescent="0.35">
      <c r="A4" s="8" t="s">
        <v>20</v>
      </c>
      <c r="B4" s="9">
        <v>0.24654000000000001</v>
      </c>
      <c r="C4" s="10">
        <v>0.16098499999999999</v>
      </c>
      <c r="D4" s="9">
        <v>4.9917999999999997E-2</v>
      </c>
    </row>
    <row r="5" spans="1:4" x14ac:dyDescent="0.35">
      <c r="A5" s="6" t="s">
        <v>21</v>
      </c>
      <c r="B5" s="9">
        <v>1</v>
      </c>
      <c r="C5" s="10">
        <v>0.65297700000000003</v>
      </c>
      <c r="D5" s="9">
        <v>0.20247299999999999</v>
      </c>
    </row>
    <row r="6" spans="1:4" x14ac:dyDescent="0.35">
      <c r="A6" s="6" t="s">
        <v>22</v>
      </c>
      <c r="B6" s="9">
        <v>0.28490700000000002</v>
      </c>
      <c r="C6" s="10">
        <v>0.18603800000000001</v>
      </c>
      <c r="D6" s="9">
        <v>5.7686000000000001E-2</v>
      </c>
    </row>
    <row r="7" spans="1:4" x14ac:dyDescent="0.35">
      <c r="C7" s="13"/>
    </row>
    <row r="8" spans="1:4" x14ac:dyDescent="0.35">
      <c r="A8" s="11" t="s">
        <v>19</v>
      </c>
      <c r="B8" s="5">
        <v>0.29959245236036802</v>
      </c>
      <c r="C8" s="11"/>
      <c r="D8" s="4"/>
    </row>
    <row r="9" spans="1:4" x14ac:dyDescent="0.35">
      <c r="A9" s="39" t="s">
        <v>2</v>
      </c>
      <c r="B9" s="39" t="s">
        <v>3</v>
      </c>
      <c r="C9" s="40" t="s">
        <v>4</v>
      </c>
      <c r="D9" s="39" t="s">
        <v>5</v>
      </c>
    </row>
    <row r="10" spans="1:4" x14ac:dyDescent="0.35">
      <c r="A10" s="6" t="s">
        <v>20</v>
      </c>
      <c r="B10" s="9">
        <v>1</v>
      </c>
      <c r="C10" s="10">
        <v>0.44678400000000001</v>
      </c>
      <c r="D10" s="9">
        <v>0.22339200000000001</v>
      </c>
    </row>
    <row r="11" spans="1:4" x14ac:dyDescent="0.35">
      <c r="A11" s="8" t="s">
        <v>21</v>
      </c>
      <c r="B11" s="9">
        <v>0.98528700000000002</v>
      </c>
      <c r="C11" s="10">
        <v>0.44020999999999999</v>
      </c>
      <c r="D11" s="9">
        <v>0.220105</v>
      </c>
    </row>
    <row r="12" spans="1:4" x14ac:dyDescent="0.35">
      <c r="A12" s="6" t="s">
        <v>22</v>
      </c>
      <c r="B12" s="9">
        <v>0.25293199999999999</v>
      </c>
      <c r="C12" s="10">
        <v>0.113006</v>
      </c>
      <c r="D12" s="9">
        <v>5.6502999999999998E-2</v>
      </c>
    </row>
    <row r="13" spans="1:4" x14ac:dyDescent="0.35">
      <c r="C13" s="7"/>
    </row>
    <row r="14" spans="1:4" x14ac:dyDescent="0.35">
      <c r="A14" s="4" t="s">
        <v>14</v>
      </c>
      <c r="B14" s="5">
        <v>0.115142698061154</v>
      </c>
      <c r="C14" s="4"/>
      <c r="D14" s="4"/>
    </row>
    <row r="15" spans="1:4" x14ac:dyDescent="0.35">
      <c r="A15" s="39" t="s">
        <v>2</v>
      </c>
      <c r="B15" s="39" t="s">
        <v>3</v>
      </c>
      <c r="C15" s="40" t="s">
        <v>4</v>
      </c>
      <c r="D15" s="39" t="s">
        <v>5</v>
      </c>
    </row>
    <row r="16" spans="1:4" x14ac:dyDescent="0.35">
      <c r="A16" s="6" t="s">
        <v>20</v>
      </c>
      <c r="B16" s="9">
        <v>0.23572100000000001</v>
      </c>
      <c r="C16" s="10">
        <v>0.12012299999999999</v>
      </c>
      <c r="D16" s="9">
        <v>6.0061999999999997E-2</v>
      </c>
    </row>
    <row r="17" spans="1:5" x14ac:dyDescent="0.35">
      <c r="A17" s="8" t="s">
        <v>21</v>
      </c>
      <c r="B17" s="9">
        <v>1</v>
      </c>
      <c r="C17" s="10">
        <v>0.50959900000000002</v>
      </c>
      <c r="D17" s="9">
        <v>0.25480000000000003</v>
      </c>
    </row>
    <row r="18" spans="1:5" x14ac:dyDescent="0.35">
      <c r="A18" s="6" t="s">
        <v>22</v>
      </c>
      <c r="B18" s="9">
        <v>0.72660499999999995</v>
      </c>
      <c r="C18" s="10">
        <v>0.37027700000000002</v>
      </c>
      <c r="D18" s="9">
        <v>0.185139</v>
      </c>
    </row>
    <row r="19" spans="1:5" x14ac:dyDescent="0.35">
      <c r="A19" s="6"/>
      <c r="B19" s="9"/>
      <c r="C19" s="10"/>
      <c r="D19" s="9"/>
    </row>
    <row r="20" spans="1:5" x14ac:dyDescent="0.35">
      <c r="A20" s="4" t="s">
        <v>23</v>
      </c>
      <c r="B20" s="5">
        <v>0.49495658555212801</v>
      </c>
      <c r="C20" s="4"/>
      <c r="D20" s="4"/>
    </row>
    <row r="21" spans="1:5" x14ac:dyDescent="0.35">
      <c r="A21" s="39" t="s">
        <v>2</v>
      </c>
      <c r="B21" s="39" t="s">
        <v>3</v>
      </c>
      <c r="C21" s="40" t="s">
        <v>4</v>
      </c>
      <c r="D21" s="39" t="s">
        <v>5</v>
      </c>
    </row>
    <row r="22" spans="1:5" x14ac:dyDescent="0.35">
      <c r="A22" s="6" t="s">
        <v>20</v>
      </c>
      <c r="B22" s="9">
        <v>0.43631700000000001</v>
      </c>
      <c r="C22" s="10">
        <v>0.198852</v>
      </c>
      <c r="D22" s="9">
        <v>9.9426E-2</v>
      </c>
      <c r="E22" s="9"/>
    </row>
    <row r="23" spans="1:5" x14ac:dyDescent="0.35">
      <c r="A23" s="6" t="s">
        <v>21</v>
      </c>
      <c r="B23" s="9">
        <v>0.75785800000000003</v>
      </c>
      <c r="C23" s="10">
        <v>0.34539500000000001</v>
      </c>
      <c r="D23" s="9">
        <v>0.17269799999999999</v>
      </c>
      <c r="E23" s="9"/>
    </row>
    <row r="24" spans="1:5" x14ac:dyDescent="0.35">
      <c r="A24" s="8" t="s">
        <v>22</v>
      </c>
      <c r="B24" s="9">
        <v>1</v>
      </c>
      <c r="C24" s="10">
        <v>0.45575199999999999</v>
      </c>
      <c r="D24" s="9">
        <v>0.227876</v>
      </c>
      <c r="E24" s="9"/>
    </row>
    <row r="25" spans="1:5" x14ac:dyDescent="0.35">
      <c r="C25" s="13"/>
      <c r="E25" s="9"/>
    </row>
    <row r="26" spans="1:5" x14ac:dyDescent="0.35">
      <c r="A26" s="12" t="s">
        <v>6</v>
      </c>
      <c r="B26" s="12"/>
      <c r="C26" s="12"/>
      <c r="D26" s="12"/>
      <c r="E26" s="9"/>
    </row>
    <row r="27" spans="1:5" x14ac:dyDescent="0.35">
      <c r="A27" s="39" t="s">
        <v>2</v>
      </c>
      <c r="B27" s="39" t="s">
        <v>8</v>
      </c>
      <c r="C27" s="40" t="s">
        <v>9</v>
      </c>
      <c r="D27" s="39"/>
    </row>
    <row r="28" spans="1:5" x14ac:dyDescent="0.35">
      <c r="A28" s="6" t="s">
        <v>1</v>
      </c>
      <c r="B28" s="9">
        <v>9.0308264026348506E-2</v>
      </c>
      <c r="C28" s="10">
        <v>0.18245693998718801</v>
      </c>
      <c r="D28" s="9"/>
    </row>
    <row r="29" spans="1:5" x14ac:dyDescent="0.35">
      <c r="A29" s="8" t="s">
        <v>24</v>
      </c>
      <c r="B29" s="9">
        <v>0.29959245236036802</v>
      </c>
      <c r="C29" s="10">
        <v>0.60529036506539202</v>
      </c>
      <c r="D29" s="9"/>
    </row>
    <row r="30" spans="1:5" x14ac:dyDescent="0.35">
      <c r="A30" s="6" t="s">
        <v>14</v>
      </c>
      <c r="B30" s="9">
        <v>0.115142698061154</v>
      </c>
      <c r="C30" s="10">
        <v>0.23263191443894299</v>
      </c>
    </row>
    <row r="31" spans="1:5" x14ac:dyDescent="0.35">
      <c r="A31" s="6" t="s">
        <v>25</v>
      </c>
      <c r="B31" s="9">
        <v>0.49495658555212801</v>
      </c>
      <c r="C31" s="10">
        <v>1</v>
      </c>
    </row>
    <row r="32" spans="1:5" x14ac:dyDescent="0.35">
      <c r="C32" s="13"/>
    </row>
    <row r="33" spans="1:4" x14ac:dyDescent="0.35">
      <c r="A33" s="4" t="s">
        <v>10</v>
      </c>
      <c r="B33" s="4"/>
      <c r="C33" s="4"/>
      <c r="D33" s="4"/>
    </row>
    <row r="34" spans="1:4" x14ac:dyDescent="0.35">
      <c r="A34" s="39" t="s">
        <v>2</v>
      </c>
      <c r="B34" s="39" t="s">
        <v>3</v>
      </c>
      <c r="C34" s="40" t="s">
        <v>4</v>
      </c>
      <c r="D34" s="39" t="s">
        <v>5</v>
      </c>
    </row>
    <row r="35" spans="1:4" x14ac:dyDescent="0.35">
      <c r="A35" s="14" t="s">
        <v>20</v>
      </c>
      <c r="B35" s="17">
        <v>0.64511799999999997</v>
      </c>
      <c r="C35" s="18">
        <v>0.26638499999999998</v>
      </c>
      <c r="D35" s="17">
        <v>0.56495700000000004</v>
      </c>
    </row>
    <row r="36" spans="1:4" x14ac:dyDescent="0.35">
      <c r="A36" s="15" t="s">
        <v>21</v>
      </c>
      <c r="B36" s="16">
        <v>1</v>
      </c>
      <c r="C36" s="19">
        <v>0.41292499999999999</v>
      </c>
      <c r="D36" s="16">
        <v>0.87574200000000002</v>
      </c>
    </row>
    <row r="37" spans="1:4" x14ac:dyDescent="0.35">
      <c r="A37" s="3" t="s">
        <v>22</v>
      </c>
      <c r="B37" s="17">
        <v>0.77662799999999999</v>
      </c>
      <c r="C37" s="17">
        <v>0.320689</v>
      </c>
      <c r="D37" s="17">
        <v>0.68012600000000001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C4596-4D4B-BA40-80FE-D134C1E57DB7}">
  <dimension ref="A1:D30"/>
  <sheetViews>
    <sheetView zoomScale="159" workbookViewId="0">
      <selection activeCell="A27" sqref="A27:D27"/>
    </sheetView>
  </sheetViews>
  <sheetFormatPr defaultColWidth="10.6640625" defaultRowHeight="15.5" x14ac:dyDescent="0.35"/>
  <cols>
    <col min="1" max="1" width="32.33203125" style="3" bestFit="1" customWidth="1"/>
    <col min="2" max="2" width="12" style="3" bestFit="1" customWidth="1"/>
    <col min="3" max="16384" width="10.6640625" style="3"/>
  </cols>
  <sheetData>
    <row r="1" spans="1:4" x14ac:dyDescent="0.35">
      <c r="A1" s="2" t="s">
        <v>0</v>
      </c>
      <c r="B1" s="2"/>
      <c r="C1" s="2"/>
      <c r="D1" s="2"/>
    </row>
    <row r="2" spans="1:4" x14ac:dyDescent="0.35">
      <c r="A2" s="4" t="s">
        <v>1</v>
      </c>
      <c r="B2" s="5">
        <v>0.26836852855142002</v>
      </c>
      <c r="C2" s="4"/>
      <c r="D2" s="4"/>
    </row>
    <row r="3" spans="1:4" x14ac:dyDescent="0.35">
      <c r="A3" s="39" t="s">
        <v>2</v>
      </c>
      <c r="B3" s="39" t="s">
        <v>3</v>
      </c>
      <c r="C3" s="40" t="s">
        <v>4</v>
      </c>
      <c r="D3" s="39" t="s">
        <v>5</v>
      </c>
    </row>
    <row r="4" spans="1:4" x14ac:dyDescent="0.35">
      <c r="A4" s="6" t="s">
        <v>20</v>
      </c>
      <c r="B4" s="9">
        <v>0.19006700000000001</v>
      </c>
      <c r="C4" s="10">
        <v>0.12847</v>
      </c>
      <c r="D4" s="9">
        <v>6.4235E-2</v>
      </c>
    </row>
    <row r="5" spans="1:4" x14ac:dyDescent="0.35">
      <c r="A5" s="8" t="s">
        <v>21</v>
      </c>
      <c r="B5" s="9">
        <v>1</v>
      </c>
      <c r="C5" s="10">
        <v>0.67592099999999999</v>
      </c>
      <c r="D5" s="9">
        <v>0.33796100000000001</v>
      </c>
    </row>
    <row r="6" spans="1:4" x14ac:dyDescent="0.35">
      <c r="A6" s="6" t="s">
        <v>22</v>
      </c>
      <c r="B6" s="9">
        <v>0.28939500000000001</v>
      </c>
      <c r="C6" s="10">
        <v>0.195608</v>
      </c>
      <c r="D6" s="9">
        <v>9.7804000000000002E-2</v>
      </c>
    </row>
    <row r="7" spans="1:4" x14ac:dyDescent="0.35">
      <c r="C7" s="13"/>
    </row>
    <row r="8" spans="1:4" x14ac:dyDescent="0.35">
      <c r="A8" s="11" t="s">
        <v>19</v>
      </c>
      <c r="B8" s="5">
        <v>0.61441075857571203</v>
      </c>
      <c r="C8" s="11"/>
      <c r="D8" s="4"/>
    </row>
    <row r="9" spans="1:4" x14ac:dyDescent="0.35">
      <c r="A9" s="39" t="s">
        <v>2</v>
      </c>
      <c r="B9" s="39" t="s">
        <v>3</v>
      </c>
      <c r="C9" s="40" t="s">
        <v>4</v>
      </c>
      <c r="D9" s="39" t="s">
        <v>5</v>
      </c>
    </row>
    <row r="10" spans="1:4" x14ac:dyDescent="0.35">
      <c r="A10" s="8" t="s">
        <v>20</v>
      </c>
      <c r="B10" s="9">
        <v>1</v>
      </c>
      <c r="C10" s="10">
        <v>0.44678400000000001</v>
      </c>
      <c r="D10" s="9">
        <v>0.22339200000000001</v>
      </c>
    </row>
    <row r="11" spans="1:4" x14ac:dyDescent="0.35">
      <c r="A11" s="6" t="s">
        <v>21</v>
      </c>
      <c r="B11" s="9">
        <v>0.98528700000000002</v>
      </c>
      <c r="C11" s="10">
        <v>0.44020999999999999</v>
      </c>
      <c r="D11" s="9">
        <v>0.220105</v>
      </c>
    </row>
    <row r="12" spans="1:4" x14ac:dyDescent="0.35">
      <c r="A12" s="6" t="s">
        <v>22</v>
      </c>
      <c r="B12" s="9">
        <v>0.25293199999999999</v>
      </c>
      <c r="C12" s="10">
        <v>0.113006</v>
      </c>
      <c r="D12" s="9">
        <v>5.6502999999999998E-2</v>
      </c>
    </row>
    <row r="13" spans="1:4" x14ac:dyDescent="0.35">
      <c r="C13" s="7"/>
    </row>
    <row r="14" spans="1:4" x14ac:dyDescent="0.35">
      <c r="A14" s="4" t="s">
        <v>23</v>
      </c>
      <c r="B14" s="5">
        <v>0.11722071287286701</v>
      </c>
      <c r="C14" s="4"/>
      <c r="D14" s="4"/>
    </row>
    <row r="15" spans="1:4" x14ac:dyDescent="0.35">
      <c r="A15" s="39" t="s">
        <v>2</v>
      </c>
      <c r="B15" s="39" t="s">
        <v>3</v>
      </c>
      <c r="C15" s="40" t="s">
        <v>4</v>
      </c>
      <c r="D15" s="39" t="s">
        <v>5</v>
      </c>
    </row>
    <row r="16" spans="1:4" x14ac:dyDescent="0.35">
      <c r="A16" s="6" t="s">
        <v>20</v>
      </c>
      <c r="B16" s="9">
        <v>0.84857000000000005</v>
      </c>
      <c r="C16" s="10">
        <v>0.32875300000000002</v>
      </c>
      <c r="D16" s="9">
        <v>0.155339</v>
      </c>
    </row>
    <row r="17" spans="1:4" x14ac:dyDescent="0.35">
      <c r="A17" s="8" t="s">
        <v>21</v>
      </c>
      <c r="B17" s="9">
        <v>1</v>
      </c>
      <c r="C17" s="10">
        <v>0.38741999999999999</v>
      </c>
      <c r="D17" s="9">
        <v>0.183059</v>
      </c>
    </row>
    <row r="18" spans="1:4" x14ac:dyDescent="0.35">
      <c r="A18" s="6" t="s">
        <v>22</v>
      </c>
      <c r="B18" s="9">
        <v>0.73260800000000004</v>
      </c>
      <c r="C18" s="10">
        <v>0.283827</v>
      </c>
      <c r="D18" s="9">
        <v>0.13411100000000001</v>
      </c>
    </row>
    <row r="19" spans="1:4" x14ac:dyDescent="0.35">
      <c r="C19" s="13"/>
    </row>
    <row r="20" spans="1:4" x14ac:dyDescent="0.35">
      <c r="A20" s="12" t="s">
        <v>6</v>
      </c>
      <c r="B20" s="12"/>
      <c r="C20" s="12"/>
      <c r="D20" s="12"/>
    </row>
    <row r="21" spans="1:4" x14ac:dyDescent="0.35">
      <c r="A21" s="39" t="s">
        <v>2</v>
      </c>
      <c r="B21" s="39" t="s">
        <v>8</v>
      </c>
      <c r="C21" s="40" t="s">
        <v>9</v>
      </c>
      <c r="D21" s="39"/>
    </row>
    <row r="22" spans="1:4" x14ac:dyDescent="0.35">
      <c r="A22" s="6" t="s">
        <v>1</v>
      </c>
      <c r="B22" s="9">
        <v>0.26836852855142002</v>
      </c>
      <c r="C22" s="10">
        <v>0.43679008677116099</v>
      </c>
      <c r="D22" s="9"/>
    </row>
    <row r="23" spans="1:4" x14ac:dyDescent="0.35">
      <c r="A23" s="8" t="s">
        <v>24</v>
      </c>
      <c r="B23" s="9">
        <v>0.61441075857571203</v>
      </c>
      <c r="C23" s="10">
        <v>1</v>
      </c>
      <c r="D23" s="9"/>
    </row>
    <row r="24" spans="1:4" x14ac:dyDescent="0.35">
      <c r="A24" s="6" t="s">
        <v>25</v>
      </c>
      <c r="B24" s="9">
        <v>0.11722071287286701</v>
      </c>
      <c r="C24" s="10">
        <v>0.19078557990195499</v>
      </c>
    </row>
    <row r="25" spans="1:4" x14ac:dyDescent="0.35">
      <c r="B25" s="9"/>
      <c r="C25" s="10"/>
    </row>
    <row r="26" spans="1:4" x14ac:dyDescent="0.35">
      <c r="A26" s="4" t="s">
        <v>10</v>
      </c>
      <c r="B26" s="4"/>
      <c r="C26" s="4"/>
      <c r="D26" s="4"/>
    </row>
    <row r="27" spans="1:4" x14ac:dyDescent="0.35">
      <c r="A27" s="39" t="s">
        <v>2</v>
      </c>
      <c r="B27" s="39" t="s">
        <v>3</v>
      </c>
      <c r="C27" s="40" t="s">
        <v>4</v>
      </c>
      <c r="D27" s="39" t="s">
        <v>5</v>
      </c>
    </row>
    <row r="28" spans="1:4" x14ac:dyDescent="0.35">
      <c r="A28" s="15" t="s">
        <v>20</v>
      </c>
      <c r="B28" s="20">
        <v>1</v>
      </c>
      <c r="C28" s="21">
        <v>0.41475899999999999</v>
      </c>
      <c r="D28" s="20">
        <v>0.90548099999999998</v>
      </c>
    </row>
    <row r="29" spans="1:4" x14ac:dyDescent="0.35">
      <c r="A29" s="6" t="s">
        <v>21</v>
      </c>
      <c r="B29" s="22">
        <v>0.94411900000000004</v>
      </c>
      <c r="C29" s="23">
        <v>0.39158100000000001</v>
      </c>
      <c r="D29" s="22">
        <v>0.854881</v>
      </c>
    </row>
    <row r="30" spans="1:4" x14ac:dyDescent="0.35">
      <c r="A30" s="6" t="s">
        <v>22</v>
      </c>
      <c r="B30" s="24">
        <v>0.46692299999999998</v>
      </c>
      <c r="C30" s="24">
        <v>0.19366</v>
      </c>
      <c r="D30" s="24">
        <v>0.42278900000000003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07520-7C7E-084E-B094-DA69303DD8DC}">
  <dimension ref="A1:D37"/>
  <sheetViews>
    <sheetView zoomScale="140" zoomScaleNormal="140" workbookViewId="0">
      <selection activeCell="A34" sqref="A34:D34"/>
    </sheetView>
  </sheetViews>
  <sheetFormatPr defaultColWidth="10.6640625" defaultRowHeight="15.5" x14ac:dyDescent="0.35"/>
  <cols>
    <col min="1" max="1" width="32.6640625" style="3" bestFit="1" customWidth="1"/>
    <col min="2" max="16384" width="10.6640625" style="3"/>
  </cols>
  <sheetData>
    <row r="1" spans="1:4" x14ac:dyDescent="0.35">
      <c r="A1" s="2" t="s">
        <v>0</v>
      </c>
      <c r="B1" s="2"/>
      <c r="C1" s="2"/>
      <c r="D1" s="2"/>
    </row>
    <row r="2" spans="1:4" x14ac:dyDescent="0.35">
      <c r="A2" s="4" t="s">
        <v>1</v>
      </c>
      <c r="B2" s="5">
        <v>7.5649326681084594E-2</v>
      </c>
      <c r="C2" s="4"/>
      <c r="D2" s="4"/>
    </row>
    <row r="3" spans="1:4" x14ac:dyDescent="0.35">
      <c r="A3" s="39" t="s">
        <v>2</v>
      </c>
      <c r="B3" s="39" t="s">
        <v>3</v>
      </c>
      <c r="C3" s="40" t="s">
        <v>4</v>
      </c>
      <c r="D3" s="39" t="s">
        <v>5</v>
      </c>
    </row>
    <row r="4" spans="1:4" x14ac:dyDescent="0.35">
      <c r="A4" s="8" t="s">
        <v>20</v>
      </c>
      <c r="B4" s="9">
        <v>1</v>
      </c>
      <c r="C4" s="10">
        <v>0.71579099999999996</v>
      </c>
      <c r="D4" s="9">
        <v>0.35789500000000002</v>
      </c>
    </row>
    <row r="5" spans="1:4" x14ac:dyDescent="0.35">
      <c r="A5" s="6" t="s">
        <v>21</v>
      </c>
      <c r="B5" s="9">
        <v>0.25190899999999999</v>
      </c>
      <c r="C5" s="10">
        <v>0.180314</v>
      </c>
      <c r="D5" s="9">
        <v>9.0157000000000001E-2</v>
      </c>
    </row>
    <row r="6" spans="1:4" x14ac:dyDescent="0.35">
      <c r="A6" s="6" t="s">
        <v>22</v>
      </c>
      <c r="B6" s="9">
        <v>0.145147</v>
      </c>
      <c r="C6" s="10">
        <v>0.103895</v>
      </c>
      <c r="D6" s="9">
        <v>5.1947E-2</v>
      </c>
    </row>
    <row r="7" spans="1:4" x14ac:dyDescent="0.35">
      <c r="C7" s="13"/>
    </row>
    <row r="8" spans="1:4" x14ac:dyDescent="0.35">
      <c r="A8" s="11" t="s">
        <v>19</v>
      </c>
      <c r="B8" s="5">
        <v>0.57370492802397399</v>
      </c>
      <c r="C8" s="11"/>
      <c r="D8" s="4"/>
    </row>
    <row r="9" spans="1:4" x14ac:dyDescent="0.35">
      <c r="A9" s="39" t="s">
        <v>2</v>
      </c>
      <c r="B9" s="39" t="s">
        <v>3</v>
      </c>
      <c r="C9" s="40" t="s">
        <v>4</v>
      </c>
      <c r="D9" s="39" t="s">
        <v>5</v>
      </c>
    </row>
    <row r="10" spans="1:4" x14ac:dyDescent="0.35">
      <c r="A10" s="8" t="s">
        <v>20</v>
      </c>
      <c r="B10" s="9">
        <v>1</v>
      </c>
      <c r="C10" s="10">
        <v>0.66076100000000004</v>
      </c>
      <c r="D10" s="9">
        <v>0.33038099999999998</v>
      </c>
    </row>
    <row r="11" spans="1:4" x14ac:dyDescent="0.35">
      <c r="A11" s="6" t="s">
        <v>21</v>
      </c>
      <c r="B11" s="9">
        <v>0.31497999999999998</v>
      </c>
      <c r="C11" s="10">
        <v>0.20812700000000001</v>
      </c>
      <c r="D11" s="9">
        <v>0.104063</v>
      </c>
    </row>
    <row r="12" spans="1:4" x14ac:dyDescent="0.35">
      <c r="A12" s="6" t="s">
        <v>22</v>
      </c>
      <c r="B12" s="9">
        <v>0.19842499999999999</v>
      </c>
      <c r="C12" s="10">
        <v>0.13111200000000001</v>
      </c>
      <c r="D12" s="9">
        <v>6.5556000000000003E-2</v>
      </c>
    </row>
    <row r="13" spans="1:4" x14ac:dyDescent="0.35">
      <c r="C13" s="7"/>
    </row>
    <row r="14" spans="1:4" x14ac:dyDescent="0.35">
      <c r="A14" s="4" t="s">
        <v>14</v>
      </c>
      <c r="B14" s="5">
        <v>0.245906899947017</v>
      </c>
      <c r="C14" s="4"/>
      <c r="D14" s="4"/>
    </row>
    <row r="15" spans="1:4" x14ac:dyDescent="0.35">
      <c r="A15" s="39" t="s">
        <v>2</v>
      </c>
      <c r="B15" s="39" t="s">
        <v>3</v>
      </c>
      <c r="C15" s="40" t="s">
        <v>4</v>
      </c>
      <c r="D15" s="39" t="s">
        <v>5</v>
      </c>
    </row>
    <row r="16" spans="1:4" x14ac:dyDescent="0.35">
      <c r="A16" s="8" t="s">
        <v>20</v>
      </c>
      <c r="B16" s="9">
        <v>1</v>
      </c>
      <c r="C16" s="10">
        <v>0.71973299999999996</v>
      </c>
      <c r="D16" s="9">
        <v>0.35986699999999999</v>
      </c>
    </row>
    <row r="17" spans="1:4" x14ac:dyDescent="0.35">
      <c r="A17" s="6" t="s">
        <v>21</v>
      </c>
      <c r="B17" s="9">
        <v>0.242392</v>
      </c>
      <c r="C17" s="10">
        <v>0.174458</v>
      </c>
      <c r="D17" s="9">
        <v>8.7229000000000001E-2</v>
      </c>
    </row>
    <row r="18" spans="1:4" x14ac:dyDescent="0.35">
      <c r="A18" s="6" t="s">
        <v>22</v>
      </c>
      <c r="B18" s="9">
        <v>0.147011</v>
      </c>
      <c r="C18" s="10">
        <v>0.105809</v>
      </c>
      <c r="D18" s="9">
        <v>5.2904E-2</v>
      </c>
    </row>
    <row r="19" spans="1:4" x14ac:dyDescent="0.35">
      <c r="A19" s="6"/>
      <c r="B19" s="9"/>
      <c r="C19" s="10"/>
      <c r="D19" s="9"/>
    </row>
    <row r="20" spans="1:4" x14ac:dyDescent="0.35">
      <c r="A20" s="4" t="s">
        <v>23</v>
      </c>
      <c r="B20" s="5">
        <v>0.10473884534792301</v>
      </c>
      <c r="C20" s="4"/>
      <c r="D20" s="4"/>
    </row>
    <row r="21" spans="1:4" x14ac:dyDescent="0.35">
      <c r="A21" s="39" t="s">
        <v>2</v>
      </c>
      <c r="B21" s="39" t="s">
        <v>3</v>
      </c>
      <c r="C21" s="40" t="s">
        <v>4</v>
      </c>
      <c r="D21" s="39" t="s">
        <v>5</v>
      </c>
    </row>
    <row r="22" spans="1:4" x14ac:dyDescent="0.35">
      <c r="A22" s="8" t="s">
        <v>20</v>
      </c>
      <c r="B22" s="9">
        <v>1</v>
      </c>
      <c r="C22" s="10">
        <v>0.70171099999999997</v>
      </c>
      <c r="D22" s="9">
        <v>0.35085499999999997</v>
      </c>
    </row>
    <row r="23" spans="1:4" x14ac:dyDescent="0.35">
      <c r="A23" s="6" t="s">
        <v>21</v>
      </c>
      <c r="B23" s="9">
        <v>0.25799</v>
      </c>
      <c r="C23" s="10">
        <v>0.181034</v>
      </c>
      <c r="D23" s="9">
        <v>9.0517E-2</v>
      </c>
    </row>
    <row r="24" spans="1:4" x14ac:dyDescent="0.35">
      <c r="A24" s="6" t="s">
        <v>22</v>
      </c>
      <c r="B24" s="9">
        <v>0.167098</v>
      </c>
      <c r="C24" s="10">
        <v>0.117255</v>
      </c>
      <c r="D24" s="9">
        <v>5.8626999999999999E-2</v>
      </c>
    </row>
    <row r="25" spans="1:4" x14ac:dyDescent="0.35">
      <c r="C25" s="13"/>
    </row>
    <row r="26" spans="1:4" x14ac:dyDescent="0.35">
      <c r="A26" s="12" t="s">
        <v>6</v>
      </c>
      <c r="B26" s="12"/>
      <c r="C26" s="12"/>
      <c r="D26" s="12"/>
    </row>
    <row r="27" spans="1:4" x14ac:dyDescent="0.35">
      <c r="A27" s="39" t="s">
        <v>2</v>
      </c>
      <c r="B27" s="39" t="s">
        <v>8</v>
      </c>
      <c r="C27" s="40" t="s">
        <v>9</v>
      </c>
      <c r="D27" s="39"/>
    </row>
    <row r="28" spans="1:4" x14ac:dyDescent="0.35">
      <c r="A28" s="6" t="s">
        <v>1</v>
      </c>
      <c r="B28" s="9">
        <v>7.5649326681084594E-2</v>
      </c>
      <c r="C28" s="10">
        <v>0.13186103689512499</v>
      </c>
      <c r="D28" s="9"/>
    </row>
    <row r="29" spans="1:4" x14ac:dyDescent="0.35">
      <c r="A29" s="8" t="s">
        <v>24</v>
      </c>
      <c r="B29" s="9">
        <v>0.57370492802397399</v>
      </c>
      <c r="C29" s="10">
        <v>1</v>
      </c>
      <c r="D29" s="9"/>
    </row>
    <row r="30" spans="1:4" x14ac:dyDescent="0.35">
      <c r="A30" s="6" t="s">
        <v>14</v>
      </c>
      <c r="B30" s="9">
        <v>0.245906899947017</v>
      </c>
      <c r="C30" s="10">
        <v>0.42862957582393502</v>
      </c>
    </row>
    <row r="31" spans="1:4" x14ac:dyDescent="0.35">
      <c r="A31" s="6" t="s">
        <v>25</v>
      </c>
      <c r="B31" s="9">
        <v>0.10473884534792301</v>
      </c>
      <c r="C31" s="10">
        <v>0.18256570622232199</v>
      </c>
    </row>
    <row r="32" spans="1:4" x14ac:dyDescent="0.35">
      <c r="C32" s="13"/>
    </row>
    <row r="33" spans="1:4" x14ac:dyDescent="0.35">
      <c r="A33" s="4" t="s">
        <v>10</v>
      </c>
      <c r="B33" s="4"/>
      <c r="C33" s="4"/>
      <c r="D33" s="4"/>
    </row>
    <row r="34" spans="1:4" x14ac:dyDescent="0.35">
      <c r="A34" s="39" t="s">
        <v>2</v>
      </c>
      <c r="B34" s="39" t="s">
        <v>3</v>
      </c>
      <c r="C34" s="40" t="s">
        <v>4</v>
      </c>
      <c r="D34" s="39" t="s">
        <v>5</v>
      </c>
    </row>
    <row r="35" spans="1:4" x14ac:dyDescent="0.35">
      <c r="A35" s="15" t="s">
        <v>20</v>
      </c>
      <c r="B35" s="16">
        <v>1</v>
      </c>
      <c r="C35" s="19">
        <v>0.68265900000000002</v>
      </c>
      <c r="D35" s="16">
        <v>1</v>
      </c>
    </row>
    <row r="36" spans="1:4" x14ac:dyDescent="0.35">
      <c r="A36" s="14" t="s">
        <v>21</v>
      </c>
      <c r="B36" s="17">
        <v>0.28638999999999998</v>
      </c>
      <c r="C36" s="17">
        <v>0.19550699999999999</v>
      </c>
      <c r="D36" s="17">
        <v>0.28638999999999998</v>
      </c>
    </row>
    <row r="37" spans="1:4" x14ac:dyDescent="0.35">
      <c r="A37" s="14" t="s">
        <v>22</v>
      </c>
      <c r="B37" s="17">
        <v>0.17847099999999999</v>
      </c>
      <c r="C37" s="17">
        <v>0.121834</v>
      </c>
      <c r="D37" s="17">
        <v>0.17847099999999999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E430F-E493-2545-9F56-4BC0ACA31932}">
  <dimension ref="A1:E18"/>
  <sheetViews>
    <sheetView tabSelected="1" zoomScale="150" workbookViewId="0">
      <selection activeCell="A2" sqref="A2"/>
    </sheetView>
  </sheetViews>
  <sheetFormatPr defaultColWidth="10.6640625" defaultRowHeight="15.5" x14ac:dyDescent="0.35"/>
  <cols>
    <col min="1" max="1" width="32.33203125" style="3" bestFit="1" customWidth="1"/>
    <col min="2" max="2" width="14.83203125" style="3" bestFit="1" customWidth="1"/>
    <col min="3" max="3" width="23" style="3" bestFit="1" customWidth="1"/>
    <col min="4" max="4" width="10.1640625" style="3" bestFit="1" customWidth="1"/>
    <col min="5" max="16384" width="10.6640625" style="3"/>
  </cols>
  <sheetData>
    <row r="1" spans="1:5" x14ac:dyDescent="0.35">
      <c r="A1" s="39"/>
      <c r="B1" s="39" t="s">
        <v>0</v>
      </c>
      <c r="C1" s="40" t="s">
        <v>11</v>
      </c>
      <c r="D1" s="39" t="s">
        <v>12</v>
      </c>
      <c r="E1" s="39" t="s">
        <v>13</v>
      </c>
    </row>
    <row r="2" spans="1:5" x14ac:dyDescent="0.35">
      <c r="A2" s="6" t="s">
        <v>20</v>
      </c>
      <c r="B2" s="9">
        <v>0.181086</v>
      </c>
      <c r="C2" s="9">
        <v>0.26638499999999998</v>
      </c>
      <c r="D2" s="16">
        <v>0.41475899999999999</v>
      </c>
      <c r="E2" s="16">
        <v>0.68265900000000002</v>
      </c>
    </row>
    <row r="3" spans="1:5" x14ac:dyDescent="0.35">
      <c r="A3" s="8" t="s">
        <v>21</v>
      </c>
      <c r="B3" s="16">
        <v>0.492483</v>
      </c>
      <c r="C3" s="16">
        <v>0.41292499999999999</v>
      </c>
      <c r="D3" s="9">
        <v>0.39158100000000001</v>
      </c>
      <c r="E3" s="17">
        <v>0.19550699999999999</v>
      </c>
    </row>
    <row r="4" spans="1:5" x14ac:dyDescent="0.35">
      <c r="A4" s="6" t="s">
        <v>22</v>
      </c>
      <c r="B4" s="9">
        <v>0.32643100000000003</v>
      </c>
      <c r="C4" s="9">
        <v>0.320689</v>
      </c>
      <c r="D4" s="9">
        <v>0.19366</v>
      </c>
      <c r="E4" s="17">
        <v>0.121834</v>
      </c>
    </row>
    <row r="9" spans="1:5" x14ac:dyDescent="0.35">
      <c r="A9" s="2" t="s">
        <v>15</v>
      </c>
      <c r="B9" s="2"/>
      <c r="C9" s="2"/>
    </row>
    <row r="10" spans="1:5" x14ac:dyDescent="0.35">
      <c r="A10" s="6" t="s">
        <v>7</v>
      </c>
      <c r="B10" s="6">
        <v>7.7460000000000001E-2</v>
      </c>
    </row>
    <row r="12" spans="1:5" x14ac:dyDescent="0.35">
      <c r="A12" s="39" t="s">
        <v>2</v>
      </c>
      <c r="B12" s="39" t="s">
        <v>8</v>
      </c>
      <c r="C12" s="40" t="s">
        <v>9</v>
      </c>
      <c r="D12" s="39" t="s">
        <v>18</v>
      </c>
    </row>
    <row r="13" spans="1:5" x14ac:dyDescent="0.35">
      <c r="A13" s="25" t="s">
        <v>26</v>
      </c>
      <c r="B13" s="9">
        <v>0.106537016547033</v>
      </c>
      <c r="C13" s="9">
        <v>0.233441010162655</v>
      </c>
      <c r="D13" s="3">
        <f>RANK(B13,$B$13:$B$18)</f>
        <v>4</v>
      </c>
    </row>
    <row r="14" spans="1:5" x14ac:dyDescent="0.35">
      <c r="A14" s="25" t="s">
        <v>27</v>
      </c>
      <c r="B14" s="9">
        <v>2.8817194194045902E-2</v>
      </c>
      <c r="C14" s="9">
        <v>6.3143451363138606E-2</v>
      </c>
      <c r="D14" s="3">
        <f t="shared" ref="D14:D18" si="0">RANK(B14,$B$13:$B$18)</f>
        <v>6</v>
      </c>
    </row>
    <row r="15" spans="1:5" x14ac:dyDescent="0.35">
      <c r="A15" s="25" t="s">
        <v>28</v>
      </c>
      <c r="B15" s="9">
        <v>6.3992528923704703E-2</v>
      </c>
      <c r="C15" s="9">
        <v>0.14021868716604799</v>
      </c>
      <c r="D15" s="3">
        <f t="shared" si="0"/>
        <v>5</v>
      </c>
    </row>
    <row r="16" spans="1:5" x14ac:dyDescent="0.35">
      <c r="A16" s="25" t="s">
        <v>29</v>
      </c>
      <c r="B16" s="9">
        <v>0.15510645102870199</v>
      </c>
      <c r="C16" s="9">
        <v>0.339865032684669</v>
      </c>
      <c r="D16" s="3">
        <f t="shared" si="0"/>
        <v>3</v>
      </c>
    </row>
    <row r="17" spans="1:4" x14ac:dyDescent="0.35">
      <c r="A17" s="25" t="s">
        <v>30</v>
      </c>
      <c r="B17" s="9">
        <v>0.45637660868928298</v>
      </c>
      <c r="C17" s="9">
        <v>1</v>
      </c>
      <c r="D17" s="3">
        <f t="shared" si="0"/>
        <v>1</v>
      </c>
    </row>
    <row r="18" spans="1:4" x14ac:dyDescent="0.35">
      <c r="A18" s="25" t="s">
        <v>31</v>
      </c>
      <c r="B18" s="9">
        <v>0.18917020061723</v>
      </c>
      <c r="C18" s="9">
        <v>0.41450459338950102</v>
      </c>
      <c r="D18" s="3">
        <f t="shared" si="0"/>
        <v>2</v>
      </c>
    </row>
  </sheetData>
  <conditionalFormatting sqref="D13:D18">
    <cfRule type="iconSet" priority="4">
      <iconSet reverse="1">
        <cfvo type="percent" val="0"/>
        <cfvo type="percent" val="33"/>
        <cfvo type="percent" val="67"/>
      </iconSet>
    </cfRule>
    <cfRule type="iconSet" priority="5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6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0CC26-9F9F-B74E-B155-AC6355E68E31}">
  <dimension ref="A1:E13"/>
  <sheetViews>
    <sheetView zoomScale="150" zoomScaleNormal="150" workbookViewId="0">
      <selection activeCell="A2" sqref="A2:D2"/>
    </sheetView>
  </sheetViews>
  <sheetFormatPr defaultColWidth="10.6640625" defaultRowHeight="15.5" x14ac:dyDescent="0.35"/>
  <cols>
    <col min="1" max="1" width="18" customWidth="1"/>
  </cols>
  <sheetData>
    <row r="1" spans="1:5" x14ac:dyDescent="0.35">
      <c r="A1" s="26" t="s">
        <v>16</v>
      </c>
      <c r="B1" s="27"/>
      <c r="C1" s="27"/>
      <c r="D1" s="28"/>
      <c r="E1" s="3"/>
    </row>
    <row r="2" spans="1:5" x14ac:dyDescent="0.35">
      <c r="A2" s="39" t="s">
        <v>2</v>
      </c>
      <c r="B2" s="39" t="s">
        <v>3</v>
      </c>
      <c r="C2" s="40" t="s">
        <v>4</v>
      </c>
      <c r="D2" s="39" t="s">
        <v>5</v>
      </c>
      <c r="E2" s="3"/>
    </row>
    <row r="3" spans="1:5" x14ac:dyDescent="0.35">
      <c r="A3" s="30" t="s">
        <v>20</v>
      </c>
      <c r="B3" s="31">
        <v>3.8399999999999997E-2</v>
      </c>
      <c r="C3" s="32">
        <v>2.3456000000000001E-2</v>
      </c>
      <c r="D3" s="31">
        <v>0.21204999999999999</v>
      </c>
      <c r="E3" s="3"/>
    </row>
    <row r="4" spans="1:5" x14ac:dyDescent="0.35">
      <c r="A4" s="29" t="s">
        <v>21</v>
      </c>
      <c r="B4" s="33">
        <v>0.59870599999999996</v>
      </c>
      <c r="C4" s="32">
        <v>0.36570999999999998</v>
      </c>
      <c r="D4" s="33">
        <v>3.306155</v>
      </c>
      <c r="E4" s="3"/>
    </row>
    <row r="5" spans="1:5" x14ac:dyDescent="0.35">
      <c r="A5" s="34" t="s">
        <v>22</v>
      </c>
      <c r="B5" s="35">
        <v>1</v>
      </c>
      <c r="C5" s="36">
        <v>0.61083399999999999</v>
      </c>
      <c r="D5" s="35">
        <v>5.5221640000000001</v>
      </c>
      <c r="E5" s="3"/>
    </row>
    <row r="6" spans="1:5" x14ac:dyDescent="0.35">
      <c r="A6" s="26" t="s">
        <v>17</v>
      </c>
      <c r="B6" s="27"/>
      <c r="C6" s="27"/>
      <c r="D6" s="28"/>
      <c r="E6" s="3"/>
    </row>
    <row r="7" spans="1:5" x14ac:dyDescent="0.35">
      <c r="A7" s="39" t="s">
        <v>2</v>
      </c>
      <c r="B7" s="39" t="s">
        <v>3</v>
      </c>
      <c r="C7" s="40" t="s">
        <v>4</v>
      </c>
      <c r="D7" s="39" t="s">
        <v>5</v>
      </c>
      <c r="E7" s="3"/>
    </row>
    <row r="8" spans="1:5" x14ac:dyDescent="0.35">
      <c r="A8" s="29" t="s">
        <v>20</v>
      </c>
      <c r="B8" s="33">
        <v>0.15778600000000001</v>
      </c>
      <c r="C8" s="32">
        <v>8.0295000000000005E-2</v>
      </c>
      <c r="D8" s="33">
        <v>7.2302000000000005E-2</v>
      </c>
      <c r="E8" s="3"/>
    </row>
    <row r="9" spans="1:5" x14ac:dyDescent="0.35">
      <c r="A9" s="34" t="s">
        <v>21</v>
      </c>
      <c r="B9" s="35">
        <v>1</v>
      </c>
      <c r="C9" s="37">
        <v>0.50888800000000001</v>
      </c>
      <c r="D9" s="35">
        <v>0.45822800000000002</v>
      </c>
      <c r="E9" s="3"/>
    </row>
    <row r="10" spans="1:5" x14ac:dyDescent="0.35">
      <c r="A10" s="29" t="s">
        <v>22</v>
      </c>
      <c r="B10" s="33">
        <v>0.80728200000000006</v>
      </c>
      <c r="C10" s="38">
        <v>0.41081600000000001</v>
      </c>
      <c r="D10" s="33">
        <v>0.369919</v>
      </c>
      <c r="E10" s="3"/>
    </row>
    <row r="11" spans="1:5" x14ac:dyDescent="0.35">
      <c r="A11" s="3"/>
      <c r="B11" s="3"/>
      <c r="C11" s="3"/>
      <c r="D11" s="3"/>
      <c r="E11" s="3"/>
    </row>
    <row r="12" spans="1:5" x14ac:dyDescent="0.35">
      <c r="A12" s="3"/>
      <c r="B12" s="3"/>
      <c r="C12" s="3"/>
      <c r="D12" s="3"/>
      <c r="E12" s="3"/>
    </row>
    <row r="13" spans="1:5" x14ac:dyDescent="0.35">
      <c r="A13" s="3"/>
      <c r="B13" s="3"/>
      <c r="C13" s="3"/>
      <c r="D13" s="3"/>
      <c r="E13" s="3"/>
    </row>
  </sheetData>
  <mergeCells count="2">
    <mergeCell ref="A1:D1"/>
    <mergeCell ref="A6:D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F6D05-668F-7C4B-AD5C-60DE355688EE}">
  <dimension ref="A1:S1"/>
  <sheetViews>
    <sheetView zoomScale="130" zoomScaleNormal="130" workbookViewId="0">
      <selection activeCell="H41" sqref="H41"/>
    </sheetView>
  </sheetViews>
  <sheetFormatPr defaultColWidth="10.6640625" defaultRowHeight="15.5" x14ac:dyDescent="0.35"/>
  <sheetData>
    <row r="1" spans="1:19" x14ac:dyDescent="0.35">
      <c r="A1" s="1" t="s">
        <v>0</v>
      </c>
      <c r="G1" s="1" t="s">
        <v>11</v>
      </c>
      <c r="M1" s="1" t="s">
        <v>12</v>
      </c>
      <c r="S1" s="1" t="s">
        <v>13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Benefits</vt:lpstr>
      <vt:lpstr>Opportunities</vt:lpstr>
      <vt:lpstr>Costs</vt:lpstr>
      <vt:lpstr>Risks</vt:lpstr>
      <vt:lpstr>Overall</vt:lpstr>
      <vt:lpstr>Final</vt:lpstr>
      <vt:lpstr>Sensitivity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Rokou</dc:creator>
  <cp:lastModifiedBy>Z8</cp:lastModifiedBy>
  <dcterms:created xsi:type="dcterms:W3CDTF">2019-10-16T13:47:42Z</dcterms:created>
  <dcterms:modified xsi:type="dcterms:W3CDTF">2021-06-18T03:57:04Z</dcterms:modified>
</cp:coreProperties>
</file>